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kabrzezinska\Desktop\Zapytania ofertowe 2023\"/>
    </mc:Choice>
  </mc:AlternateContent>
  <xr:revisionPtr revIDLastSave="0" documentId="13_ncr:1_{591F3E62-A721-41F1-8EEA-FC51C6F650B0}" xr6:coauthVersionLast="47" xr6:coauthVersionMax="47" xr10:uidLastSave="{00000000-0000-0000-0000-000000000000}"/>
  <bookViews>
    <workbookView xWindow="780" yWindow="780" windowWidth="15375" windowHeight="7875" xr2:uid="{00000000-000D-0000-FFFF-FFFF00000000}"/>
  </bookViews>
  <sheets>
    <sheet name="11-05-202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4" l="1"/>
  <c r="B140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3" i="4"/>
  <c r="D56" i="4" l="1"/>
  <c r="D140" i="4" s="1"/>
  <c r="C56" i="4" l="1"/>
  <c r="C140" i="4" s="1"/>
</calcChain>
</file>

<file path=xl/sharedStrings.xml><?xml version="1.0" encoding="utf-8"?>
<sst xmlns="http://schemas.openxmlformats.org/spreadsheetml/2006/main" count="142" uniqueCount="142">
  <si>
    <t>Wspólnota/Zasób</t>
  </si>
  <si>
    <t>Pow. uż. Gminy</t>
  </si>
  <si>
    <t>Pow. uż. Wspólnot</t>
  </si>
  <si>
    <t xml:space="preserve">W0001 Szkolna 1-3  </t>
  </si>
  <si>
    <t xml:space="preserve">W0002 Szkolna 5  </t>
  </si>
  <si>
    <t xml:space="preserve">W0003 Szkolna 7  </t>
  </si>
  <si>
    <t xml:space="preserve">W0004 Szkolna 13-15-17  </t>
  </si>
  <si>
    <t xml:space="preserve">W0005 11 Listopada 1  </t>
  </si>
  <si>
    <t xml:space="preserve">W0006 11 Listopada 2  </t>
  </si>
  <si>
    <t xml:space="preserve">W0007 11 Listopada 4  </t>
  </si>
  <si>
    <t xml:space="preserve">W0008 11 Listopada 6  </t>
  </si>
  <si>
    <t xml:space="preserve">W0009 11 Listopada 7  </t>
  </si>
  <si>
    <t xml:space="preserve">W0010 11 Listopada 9  </t>
  </si>
  <si>
    <t xml:space="preserve">W0011 Grodziecka 35  </t>
  </si>
  <si>
    <t xml:space="preserve">W0012 Grodziecka 37  </t>
  </si>
  <si>
    <t xml:space="preserve">W0013 Grodziecka 39  </t>
  </si>
  <si>
    <t xml:space="preserve">W0014 Grodziecka 41  </t>
  </si>
  <si>
    <t xml:space="preserve">W0015 Grodziecka 43  </t>
  </si>
  <si>
    <t xml:space="preserve">W0016 Grodziecka 45-47  </t>
  </si>
  <si>
    <t xml:space="preserve">W0019 Grodziecka 6 ab  </t>
  </si>
  <si>
    <t xml:space="preserve">W0020 Grodziecka 4 ab  </t>
  </si>
  <si>
    <t xml:space="preserve">W0023 Grodziecka 54  </t>
  </si>
  <si>
    <t xml:space="preserve">W0024 Grodziecka 56  </t>
  </si>
  <si>
    <t xml:space="preserve">W0025 Grodziecka 57-59  </t>
  </si>
  <si>
    <t xml:space="preserve">W0030 Armii Krajowej 19-21  </t>
  </si>
  <si>
    <t xml:space="preserve">W0031 Armii Krajowej 23-25  </t>
  </si>
  <si>
    <t xml:space="preserve">W0032 Armii Krajowej 2-4  </t>
  </si>
  <si>
    <t xml:space="preserve">W0035 Armii Krajowej 14-16  </t>
  </si>
  <si>
    <t xml:space="preserve">W0036 Armii Krajowej 18-20  </t>
  </si>
  <si>
    <t xml:space="preserve">W0037 Armii Krajowej 22  </t>
  </si>
  <si>
    <t xml:space="preserve">W0038 Armii Krajowej 24  </t>
  </si>
  <si>
    <t xml:space="preserve">W0039 Waryńskiego 2-4  </t>
  </si>
  <si>
    <t xml:space="preserve">W0040 Waryńskiego 6-8  </t>
  </si>
  <si>
    <t xml:space="preserve">W0041 Waryńskiego 18-20  </t>
  </si>
  <si>
    <t xml:space="preserve">W0044 Waryńskiego 1-3-5  </t>
  </si>
  <si>
    <t xml:space="preserve">W0045 Waryńskiego 7-9-11  </t>
  </si>
  <si>
    <t xml:space="preserve">W0049 Waryńskiego 21-23-25  </t>
  </si>
  <si>
    <t xml:space="preserve">W0050 Wojkowicka 3  </t>
  </si>
  <si>
    <t xml:space="preserve">W0051 Wojkowicka 7  </t>
  </si>
  <si>
    <t xml:space="preserve">W0052 Czysta 8-10  </t>
  </si>
  <si>
    <t xml:space="preserve">W0053 Spółdzielcza 1-3-5  </t>
  </si>
  <si>
    <t xml:space="preserve">W0054 Spółdzielcza 2-4-6  </t>
  </si>
  <si>
    <t xml:space="preserve">W0055 Spółdzielcza 10  </t>
  </si>
  <si>
    <t xml:space="preserve">W0057 Szpitalna 24 a  </t>
  </si>
  <si>
    <t xml:space="preserve">W0058 Szpitalna 24 b  </t>
  </si>
  <si>
    <t xml:space="preserve">W0059 Szpitalna 24 c  </t>
  </si>
  <si>
    <t xml:space="preserve">W0066 Sportowa 8  </t>
  </si>
  <si>
    <t xml:space="preserve">W0067 Sportowa 9  </t>
  </si>
  <si>
    <t xml:space="preserve">W0068 Sportowa 15  </t>
  </si>
  <si>
    <t xml:space="preserve">W0069 Sportowa 26  </t>
  </si>
  <si>
    <t xml:space="preserve">W0070 Katowicka 34  </t>
  </si>
  <si>
    <t xml:space="preserve">W0071 Reymonta 1 ab  </t>
  </si>
  <si>
    <t xml:space="preserve">W0072 Reymonta 2 b  </t>
  </si>
  <si>
    <t xml:space="preserve">W0073 Reymonta 3 ab  </t>
  </si>
  <si>
    <t xml:space="preserve">W0074 Staszica 21  </t>
  </si>
  <si>
    <t xml:space="preserve">W0075 Tuwima 1  </t>
  </si>
  <si>
    <t xml:space="preserve">W0076 Tuwima 3  </t>
  </si>
  <si>
    <t xml:space="preserve">W0077 Tuwima 5  </t>
  </si>
  <si>
    <t xml:space="preserve">W0078 Tuwima 7  </t>
  </si>
  <si>
    <t xml:space="preserve">W0079 Tuwima 9  </t>
  </si>
  <si>
    <t xml:space="preserve">W0080 Tuwima 19-21-23  </t>
  </si>
  <si>
    <t xml:space="preserve">W0081 Tuwima 25  </t>
  </si>
  <si>
    <t xml:space="preserve">W0082 Tuwima 27  </t>
  </si>
  <si>
    <t xml:space="preserve">W0083 Tuwima 29  </t>
  </si>
  <si>
    <t xml:space="preserve">W0084 Tuwima 31  </t>
  </si>
  <si>
    <t xml:space="preserve">W0086 Tuwima 41-43-45  </t>
  </si>
  <si>
    <t xml:space="preserve">W0087 Tuwima 47  </t>
  </si>
  <si>
    <t xml:space="preserve">W0088 Tuwima 51  </t>
  </si>
  <si>
    <t xml:space="preserve">W0090 Tuwima 2  </t>
  </si>
  <si>
    <t xml:space="preserve">W0091 Tuwima 4  </t>
  </si>
  <si>
    <t xml:space="preserve">W0092 Tuwima 6  </t>
  </si>
  <si>
    <t xml:space="preserve">W0093 Tuwima 8  </t>
  </si>
  <si>
    <t xml:space="preserve">W0094 Tuwima 12  </t>
  </si>
  <si>
    <t xml:space="preserve">W0095 Tuwima 16  </t>
  </si>
  <si>
    <t xml:space="preserve">W0096 Tuwima 20  </t>
  </si>
  <si>
    <t xml:space="preserve">W0097 Tuwima 24  </t>
  </si>
  <si>
    <t xml:space="preserve">W0098 Tuwima 26-28-30  </t>
  </si>
  <si>
    <t xml:space="preserve">W0100 17 Lipca 10  </t>
  </si>
  <si>
    <t xml:space="preserve">W0101 17 Lipca 12  </t>
  </si>
  <si>
    <t xml:space="preserve">W0102 17 Lipca 14  </t>
  </si>
  <si>
    <t xml:space="preserve">W0103 17 Lipca 18  </t>
  </si>
  <si>
    <t xml:space="preserve">W0104 17 Lipca 22  </t>
  </si>
  <si>
    <t xml:space="preserve">W0105 17 Lipca 24  </t>
  </si>
  <si>
    <t xml:space="preserve">W0106 Szkolna 9  </t>
  </si>
  <si>
    <t xml:space="preserve">W0107 17 Lipca 1-3-5  </t>
  </si>
  <si>
    <t xml:space="preserve">W0108 17 Lipca 7-9-11  </t>
  </si>
  <si>
    <t xml:space="preserve">W0109 17 Lipca 13  </t>
  </si>
  <si>
    <t xml:space="preserve">W0110 17 Lipca 15-17-19-21-23-25  </t>
  </si>
  <si>
    <t xml:space="preserve">W0111 Armii Krajowej 9-11-13  </t>
  </si>
  <si>
    <t xml:space="preserve">W0112 Waryńskiego 10-12  </t>
  </si>
  <si>
    <t xml:space="preserve">W0113 17 Lipca 8  </t>
  </si>
  <si>
    <t xml:space="preserve">W0114 Sportowa 11  </t>
  </si>
  <si>
    <t xml:space="preserve">W0115 11 Listopada 5  </t>
  </si>
  <si>
    <t xml:space="preserve">W0116 Waryńskiego 31-33  </t>
  </si>
  <si>
    <t xml:space="preserve">W0117 Waryńskiego 35-37  </t>
  </si>
  <si>
    <t xml:space="preserve">W0118 Sportowa 16  </t>
  </si>
  <si>
    <t xml:space="preserve">W0119 Spółdzielcza 8  </t>
  </si>
  <si>
    <t xml:space="preserve">W0120 Waryńskiego 27-29  </t>
  </si>
  <si>
    <t xml:space="preserve">W0121 17 Lipca 29-31, Szkolna 11  </t>
  </si>
  <si>
    <t xml:space="preserve">W0122 Armii Krajowej 5-7  </t>
  </si>
  <si>
    <t xml:space="preserve">W0123 Sportowa 18  </t>
  </si>
  <si>
    <t xml:space="preserve">W0124 Grodziecka 5 ab  </t>
  </si>
  <si>
    <t xml:space="preserve">W0125 Tuwima 22  </t>
  </si>
  <si>
    <t xml:space="preserve">W0126 Reymonta 2 a  </t>
  </si>
  <si>
    <t xml:space="preserve">W0127 Sportowa 14  </t>
  </si>
  <si>
    <t xml:space="preserve">W0128 Sportowa 10  </t>
  </si>
  <si>
    <t xml:space="preserve">W0129 Armii Krajowej 10-12  </t>
  </si>
  <si>
    <t xml:space="preserve">W0130 Armii Krajowej 28-30-32  </t>
  </si>
  <si>
    <t xml:space="preserve">W0131 Armii Krajowej 26  </t>
  </si>
  <si>
    <t xml:space="preserve">W0133 17 Lipca 16  </t>
  </si>
  <si>
    <t xml:space="preserve">W0134 Szkolna 2  </t>
  </si>
  <si>
    <t xml:space="preserve">W0135 Spółdzielcza 7-9  </t>
  </si>
  <si>
    <t xml:space="preserve">W0136 Waryńskiego 14-16  </t>
  </si>
  <si>
    <t xml:space="preserve">W0137 Sportowa 17  </t>
  </si>
  <si>
    <t xml:space="preserve">W0138 Sportowa 22  </t>
  </si>
  <si>
    <t xml:space="preserve">W0139 Warszawska 6  </t>
  </si>
  <si>
    <t xml:space="preserve">W0140 Szpitalna 30 ABC  </t>
  </si>
  <si>
    <t xml:space="preserve">W0141 Grodziecka 49-51  </t>
  </si>
  <si>
    <t xml:space="preserve">W0142 Waryńskiego 22-24-26  </t>
  </si>
  <si>
    <t xml:space="preserve">W0143 Tuwima 33-35-37-39  </t>
  </si>
  <si>
    <t xml:space="preserve">W0144 Spółdzielcza 14-16-18  </t>
  </si>
  <si>
    <t xml:space="preserve">W0145 Grodziecka 53-55  </t>
  </si>
  <si>
    <t xml:space="preserve">W0146 Armii Krajowej 6-8  </t>
  </si>
  <si>
    <t xml:space="preserve">W0147 Szpitalna 28 ABC  </t>
  </si>
  <si>
    <t xml:space="preserve">W0148 Bytomska 21  </t>
  </si>
  <si>
    <t xml:space="preserve">W0149 17 Lipca 2-4-6  </t>
  </si>
  <si>
    <t xml:space="preserve">W0150 Waryńskiego 13-15-17  </t>
  </si>
  <si>
    <t xml:space="preserve">W0151 Tuwima 53-55-57  </t>
  </si>
  <si>
    <t xml:space="preserve">W0152 Armii Krajowej 15-17  </t>
  </si>
  <si>
    <t xml:space="preserve">W0153 Grodziecka 58-60  </t>
  </si>
  <si>
    <t>W0154 Szpitalna 34 ABC</t>
  </si>
  <si>
    <t>RAZEM</t>
  </si>
  <si>
    <t>Pow. uż. Własn.</t>
  </si>
  <si>
    <t>W0157 Szpitalna 55, 57</t>
  </si>
  <si>
    <t>W0158 Spółdzielcza 12</t>
  </si>
  <si>
    <t>W0159 Armii Krajowej 1-3</t>
  </si>
  <si>
    <t>W0160 Tuwima 10</t>
  </si>
  <si>
    <t>W0161 Tuwima 49</t>
  </si>
  <si>
    <t>W0162 Tuwima 18</t>
  </si>
  <si>
    <t>W0163 11 Listopada 3</t>
  </si>
  <si>
    <t>W0164 Tuwima 11</t>
  </si>
  <si>
    <t>W0165 17 Lipca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</si>
</sst>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"/>
  <sheetViews>
    <sheetView tabSelected="1" workbookViewId="0">
      <selection sqref="A1:D1"/>
    </sheetView>
  </sheetViews>
  <sheetFormatPr defaultRowHeight="15" x14ac:dyDescent="0.25"/>
  <cols>
    <col min="1" max="1" width="31" customWidth="1"/>
    <col min="2" max="2" width="15.7109375" customWidth="1"/>
    <col min="3" max="3" width="14.42578125" customWidth="1"/>
    <col min="4" max="4" width="13.85546875" customWidth="1"/>
  </cols>
  <sheetData>
    <row r="1" spans="1:5" x14ac:dyDescent="0.25">
      <c r="A1" s="13"/>
      <c r="B1" s="13"/>
      <c r="C1" s="13"/>
      <c r="D1" s="13"/>
    </row>
    <row r="2" spans="1:5" x14ac:dyDescent="0.25">
      <c r="A2" s="6" t="s">
        <v>0</v>
      </c>
      <c r="B2" s="5" t="s">
        <v>2</v>
      </c>
      <c r="C2" s="5" t="s">
        <v>1</v>
      </c>
      <c r="D2" s="10" t="s">
        <v>132</v>
      </c>
    </row>
    <row r="3" spans="1:5" x14ac:dyDescent="0.25">
      <c r="A3" s="3" t="s">
        <v>3</v>
      </c>
      <c r="B3" s="1">
        <v>1036.07</v>
      </c>
      <c r="C3" s="2">
        <f>B3-D3</f>
        <v>816.06999999999994</v>
      </c>
      <c r="D3" s="8">
        <v>220</v>
      </c>
    </row>
    <row r="4" spans="1:5" x14ac:dyDescent="0.25">
      <c r="A4" s="3" t="s">
        <v>4</v>
      </c>
      <c r="B4" s="1">
        <v>645</v>
      </c>
      <c r="C4" s="2">
        <f t="shared" ref="C4:C67" si="0">B4-D4</f>
        <v>445.32</v>
      </c>
      <c r="D4" s="8">
        <v>199.68</v>
      </c>
      <c r="E4" s="9"/>
    </row>
    <row r="5" spans="1:5" x14ac:dyDescent="0.25">
      <c r="A5" s="3" t="s">
        <v>5</v>
      </c>
      <c r="B5" s="1">
        <v>633.46</v>
      </c>
      <c r="C5" s="2">
        <f t="shared" si="0"/>
        <v>577.17000000000007</v>
      </c>
      <c r="D5" s="8">
        <v>56.29</v>
      </c>
    </row>
    <row r="6" spans="1:5" x14ac:dyDescent="0.25">
      <c r="A6" s="3" t="s">
        <v>6</v>
      </c>
      <c r="B6" s="1">
        <v>1712.61</v>
      </c>
      <c r="C6" s="2">
        <f t="shared" si="0"/>
        <v>1288.0899999999999</v>
      </c>
      <c r="D6" s="8">
        <v>424.52</v>
      </c>
    </row>
    <row r="7" spans="1:5" x14ac:dyDescent="0.25">
      <c r="A7" s="3" t="s">
        <v>7</v>
      </c>
      <c r="B7" s="1">
        <v>283.98</v>
      </c>
      <c r="C7" s="2">
        <f t="shared" si="0"/>
        <v>195.27000000000004</v>
      </c>
      <c r="D7" s="8">
        <v>88.71</v>
      </c>
    </row>
    <row r="8" spans="1:5" x14ac:dyDescent="0.25">
      <c r="A8" s="3" t="s">
        <v>8</v>
      </c>
      <c r="B8" s="1">
        <v>390.6</v>
      </c>
      <c r="C8" s="2">
        <f t="shared" si="0"/>
        <v>259.33999999999997</v>
      </c>
      <c r="D8" s="8">
        <v>131.26000000000005</v>
      </c>
    </row>
    <row r="9" spans="1:5" x14ac:dyDescent="0.25">
      <c r="A9" s="3" t="s">
        <v>9</v>
      </c>
      <c r="B9" s="1">
        <v>363.36</v>
      </c>
      <c r="C9" s="2">
        <f t="shared" si="0"/>
        <v>285.78000000000003</v>
      </c>
      <c r="D9" s="8">
        <v>77.58</v>
      </c>
    </row>
    <row r="10" spans="1:5" x14ac:dyDescent="0.25">
      <c r="A10" s="3" t="s">
        <v>10</v>
      </c>
      <c r="B10" s="1">
        <v>392.43</v>
      </c>
      <c r="C10" s="2">
        <f t="shared" si="0"/>
        <v>189.28</v>
      </c>
      <c r="D10" s="8">
        <v>203.15</v>
      </c>
    </row>
    <row r="11" spans="1:5" x14ac:dyDescent="0.25">
      <c r="A11" s="3" t="s">
        <v>11</v>
      </c>
      <c r="B11" s="1">
        <v>430.14</v>
      </c>
      <c r="C11" s="2">
        <f t="shared" si="0"/>
        <v>326.25</v>
      </c>
      <c r="D11" s="8">
        <v>103.89</v>
      </c>
    </row>
    <row r="12" spans="1:5" x14ac:dyDescent="0.25">
      <c r="A12" s="3" t="s">
        <v>12</v>
      </c>
      <c r="B12" s="1">
        <v>404.91</v>
      </c>
      <c r="C12" s="2">
        <f t="shared" si="0"/>
        <v>266.36</v>
      </c>
      <c r="D12" s="8">
        <v>138.55000000000001</v>
      </c>
    </row>
    <row r="13" spans="1:5" x14ac:dyDescent="0.25">
      <c r="A13" s="3" t="s">
        <v>13</v>
      </c>
      <c r="B13" s="1">
        <v>373.97</v>
      </c>
      <c r="C13" s="2">
        <f t="shared" si="0"/>
        <v>277.81000000000006</v>
      </c>
      <c r="D13" s="8">
        <v>96.159999999999968</v>
      </c>
    </row>
    <row r="14" spans="1:5" x14ac:dyDescent="0.25">
      <c r="A14" s="3" t="s">
        <v>14</v>
      </c>
      <c r="B14" s="1">
        <v>383.37</v>
      </c>
      <c r="C14" s="2">
        <f t="shared" si="0"/>
        <v>226.96</v>
      </c>
      <c r="D14" s="8">
        <v>156.41</v>
      </c>
    </row>
    <row r="15" spans="1:5" x14ac:dyDescent="0.25">
      <c r="A15" s="3" t="s">
        <v>15</v>
      </c>
      <c r="B15" s="1">
        <v>373.51</v>
      </c>
      <c r="C15" s="2">
        <f t="shared" si="0"/>
        <v>325.91000000000003</v>
      </c>
      <c r="D15" s="8">
        <v>47.599999999999966</v>
      </c>
    </row>
    <row r="16" spans="1:5" x14ac:dyDescent="0.25">
      <c r="A16" s="3" t="s">
        <v>16</v>
      </c>
      <c r="B16" s="1">
        <v>526.07000000000005</v>
      </c>
      <c r="C16" s="2">
        <f t="shared" si="0"/>
        <v>431.74000000000007</v>
      </c>
      <c r="D16" s="8">
        <v>94.33</v>
      </c>
      <c r="E16" s="9"/>
    </row>
    <row r="17" spans="1:5" x14ac:dyDescent="0.25">
      <c r="A17" s="3" t="s">
        <v>17</v>
      </c>
      <c r="B17" s="1">
        <v>523.44000000000005</v>
      </c>
      <c r="C17" s="2">
        <f t="shared" si="0"/>
        <v>375.84000000000003</v>
      </c>
      <c r="D17" s="8">
        <v>147.6</v>
      </c>
    </row>
    <row r="18" spans="1:5" x14ac:dyDescent="0.25">
      <c r="A18" s="3" t="s">
        <v>18</v>
      </c>
      <c r="B18" s="1">
        <v>1049.25</v>
      </c>
      <c r="C18" s="2">
        <f t="shared" si="0"/>
        <v>744.39</v>
      </c>
      <c r="D18" s="8">
        <v>304.86</v>
      </c>
    </row>
    <row r="19" spans="1:5" x14ac:dyDescent="0.25">
      <c r="A19" s="3" t="s">
        <v>19</v>
      </c>
      <c r="B19" s="1">
        <v>1015.02</v>
      </c>
      <c r="C19" s="2">
        <f t="shared" si="0"/>
        <v>577.68000000000006</v>
      </c>
      <c r="D19" s="8">
        <v>437.34</v>
      </c>
    </row>
    <row r="20" spans="1:5" x14ac:dyDescent="0.25">
      <c r="A20" s="3" t="s">
        <v>20</v>
      </c>
      <c r="B20" s="1">
        <v>781.75</v>
      </c>
      <c r="C20" s="2">
        <f t="shared" si="0"/>
        <v>451.38</v>
      </c>
      <c r="D20" s="8">
        <v>330.37</v>
      </c>
    </row>
    <row r="21" spans="1:5" x14ac:dyDescent="0.25">
      <c r="A21" s="3" t="s">
        <v>21</v>
      </c>
      <c r="B21" s="1">
        <v>436.23</v>
      </c>
      <c r="C21" s="2">
        <f t="shared" si="0"/>
        <v>304.76</v>
      </c>
      <c r="D21" s="8">
        <v>131.47</v>
      </c>
    </row>
    <row r="22" spans="1:5" x14ac:dyDescent="0.25">
      <c r="A22" s="3" t="s">
        <v>22</v>
      </c>
      <c r="B22" s="1">
        <v>429.65</v>
      </c>
      <c r="C22" s="2">
        <f t="shared" si="0"/>
        <v>337.59999999999997</v>
      </c>
      <c r="D22" s="8">
        <v>92.05</v>
      </c>
    </row>
    <row r="23" spans="1:5" x14ac:dyDescent="0.25">
      <c r="A23" s="3" t="s">
        <v>23</v>
      </c>
      <c r="B23" s="1">
        <v>807.99</v>
      </c>
      <c r="C23" s="2">
        <f t="shared" si="0"/>
        <v>626.45999999999992</v>
      </c>
      <c r="D23" s="8">
        <v>181.53000000000009</v>
      </c>
    </row>
    <row r="24" spans="1:5" x14ac:dyDescent="0.25">
      <c r="A24" s="3" t="s">
        <v>24</v>
      </c>
      <c r="B24" s="1">
        <v>804.89</v>
      </c>
      <c r="C24" s="2">
        <f t="shared" si="0"/>
        <v>723.57999999999993</v>
      </c>
      <c r="D24" s="8">
        <v>81.31</v>
      </c>
    </row>
    <row r="25" spans="1:5" x14ac:dyDescent="0.25">
      <c r="A25" s="3" t="s">
        <v>25</v>
      </c>
      <c r="B25" s="1">
        <v>793.94</v>
      </c>
      <c r="C25" s="2">
        <f t="shared" si="0"/>
        <v>484.02000000000004</v>
      </c>
      <c r="D25" s="8">
        <v>309.92</v>
      </c>
      <c r="E25" s="9"/>
    </row>
    <row r="26" spans="1:5" x14ac:dyDescent="0.25">
      <c r="A26" s="3" t="s">
        <v>26</v>
      </c>
      <c r="B26" s="1">
        <v>791.5</v>
      </c>
      <c r="C26" s="2">
        <f t="shared" si="0"/>
        <v>655.86</v>
      </c>
      <c r="D26" s="8">
        <v>135.63999999999999</v>
      </c>
    </row>
    <row r="27" spans="1:5" x14ac:dyDescent="0.25">
      <c r="A27" s="3" t="s">
        <v>27</v>
      </c>
      <c r="B27" s="1">
        <v>759.62</v>
      </c>
      <c r="C27" s="2">
        <f t="shared" si="0"/>
        <v>509.64</v>
      </c>
      <c r="D27" s="8">
        <v>249.98</v>
      </c>
    </row>
    <row r="28" spans="1:5" x14ac:dyDescent="0.25">
      <c r="A28" s="3" t="s">
        <v>28</v>
      </c>
      <c r="B28" s="1">
        <v>791.05</v>
      </c>
      <c r="C28" s="2">
        <f t="shared" si="0"/>
        <v>432.36999999999995</v>
      </c>
      <c r="D28" s="8">
        <v>358.68</v>
      </c>
    </row>
    <row r="29" spans="1:5" x14ac:dyDescent="0.25">
      <c r="A29" s="3" t="s">
        <v>29</v>
      </c>
      <c r="B29" s="1">
        <v>369.34</v>
      </c>
      <c r="C29" s="2">
        <f t="shared" si="0"/>
        <v>185.7</v>
      </c>
      <c r="D29" s="8">
        <v>183.64</v>
      </c>
    </row>
    <row r="30" spans="1:5" x14ac:dyDescent="0.25">
      <c r="A30" s="3" t="s">
        <v>30</v>
      </c>
      <c r="B30" s="1">
        <v>377.46</v>
      </c>
      <c r="C30" s="2">
        <f t="shared" si="0"/>
        <v>315.37</v>
      </c>
      <c r="D30" s="8">
        <v>62.089999999999975</v>
      </c>
    </row>
    <row r="31" spans="1:5" x14ac:dyDescent="0.25">
      <c r="A31" s="3" t="s">
        <v>31</v>
      </c>
      <c r="B31" s="1">
        <v>793.45</v>
      </c>
      <c r="C31" s="2">
        <f t="shared" si="0"/>
        <v>646.06000000000006</v>
      </c>
      <c r="D31" s="8">
        <v>147.38999999999999</v>
      </c>
    </row>
    <row r="32" spans="1:5" x14ac:dyDescent="0.25">
      <c r="A32" s="3" t="s">
        <v>32</v>
      </c>
      <c r="B32" s="1">
        <v>792.74</v>
      </c>
      <c r="C32" s="2">
        <f t="shared" si="0"/>
        <v>564.07000000000005</v>
      </c>
      <c r="D32" s="8">
        <v>228.67</v>
      </c>
    </row>
    <row r="33" spans="1:4" x14ac:dyDescent="0.25">
      <c r="A33" s="3" t="s">
        <v>33</v>
      </c>
      <c r="B33" s="1">
        <v>793.24</v>
      </c>
      <c r="C33" s="2">
        <f t="shared" si="0"/>
        <v>620.41</v>
      </c>
      <c r="D33" s="8">
        <v>172.83</v>
      </c>
    </row>
    <row r="34" spans="1:4" x14ac:dyDescent="0.25">
      <c r="A34" s="3" t="s">
        <v>34</v>
      </c>
      <c r="B34" s="1">
        <v>1315.14</v>
      </c>
      <c r="C34" s="2">
        <f t="shared" si="0"/>
        <v>896.7600000000001</v>
      </c>
      <c r="D34" s="8">
        <v>418.38</v>
      </c>
    </row>
    <row r="35" spans="1:4" x14ac:dyDescent="0.25">
      <c r="A35" s="3" t="s">
        <v>35</v>
      </c>
      <c r="B35" s="1">
        <v>1316.4</v>
      </c>
      <c r="C35" s="2">
        <f t="shared" si="0"/>
        <v>628.59000000000015</v>
      </c>
      <c r="D35" s="8">
        <v>687.81</v>
      </c>
    </row>
    <row r="36" spans="1:4" x14ac:dyDescent="0.25">
      <c r="A36" s="3" t="s">
        <v>36</v>
      </c>
      <c r="B36" s="1">
        <v>1380.76</v>
      </c>
      <c r="C36" s="2">
        <f t="shared" si="0"/>
        <v>1007.98</v>
      </c>
      <c r="D36" s="8">
        <v>372.78</v>
      </c>
    </row>
    <row r="37" spans="1:4" x14ac:dyDescent="0.25">
      <c r="A37" s="3" t="s">
        <v>37</v>
      </c>
      <c r="B37" s="1">
        <v>395.38</v>
      </c>
      <c r="C37" s="2">
        <f t="shared" si="0"/>
        <v>225.03</v>
      </c>
      <c r="D37" s="8">
        <v>170.35</v>
      </c>
    </row>
    <row r="38" spans="1:4" x14ac:dyDescent="0.25">
      <c r="A38" s="3" t="s">
        <v>38</v>
      </c>
      <c r="B38" s="1">
        <v>398.97</v>
      </c>
      <c r="C38" s="2">
        <f t="shared" si="0"/>
        <v>180.68</v>
      </c>
      <c r="D38" s="8">
        <v>218.29000000000002</v>
      </c>
    </row>
    <row r="39" spans="1:4" x14ac:dyDescent="0.25">
      <c r="A39" s="3" t="s">
        <v>39</v>
      </c>
      <c r="B39" s="1">
        <v>835.3</v>
      </c>
      <c r="C39" s="2">
        <f t="shared" si="0"/>
        <v>483.51</v>
      </c>
      <c r="D39" s="8">
        <v>351.78999999999996</v>
      </c>
    </row>
    <row r="40" spans="1:4" x14ac:dyDescent="0.25">
      <c r="A40" s="3" t="s">
        <v>40</v>
      </c>
      <c r="B40" s="1">
        <v>1138.71</v>
      </c>
      <c r="C40" s="2">
        <f t="shared" si="0"/>
        <v>825.5</v>
      </c>
      <c r="D40" s="8">
        <v>313.20999999999998</v>
      </c>
    </row>
    <row r="41" spans="1:4" x14ac:dyDescent="0.25">
      <c r="A41" s="3" t="s">
        <v>41</v>
      </c>
      <c r="B41" s="1">
        <v>1166.22</v>
      </c>
      <c r="C41" s="2">
        <f t="shared" si="0"/>
        <v>804.03000000000009</v>
      </c>
      <c r="D41" s="8">
        <v>362.18999999999994</v>
      </c>
    </row>
    <row r="42" spans="1:4" x14ac:dyDescent="0.25">
      <c r="A42" s="3" t="s">
        <v>42</v>
      </c>
      <c r="B42" s="1">
        <v>402.34</v>
      </c>
      <c r="C42" s="2">
        <f t="shared" si="0"/>
        <v>232.59999999999997</v>
      </c>
      <c r="D42" s="8">
        <v>169.74</v>
      </c>
    </row>
    <row r="43" spans="1:4" x14ac:dyDescent="0.25">
      <c r="A43" s="3" t="s">
        <v>43</v>
      </c>
      <c r="B43" s="1">
        <v>700.27</v>
      </c>
      <c r="C43" s="2">
        <f t="shared" si="0"/>
        <v>569.70000000000005</v>
      </c>
      <c r="D43" s="8">
        <v>130.57</v>
      </c>
    </row>
    <row r="44" spans="1:4" x14ac:dyDescent="0.25">
      <c r="A44" s="3" t="s">
        <v>44</v>
      </c>
      <c r="B44" s="1">
        <v>711.4</v>
      </c>
      <c r="C44" s="2">
        <f t="shared" si="0"/>
        <v>460.29999999999995</v>
      </c>
      <c r="D44" s="8">
        <v>251.1</v>
      </c>
    </row>
    <row r="45" spans="1:4" x14ac:dyDescent="0.25">
      <c r="A45" s="3" t="s">
        <v>45</v>
      </c>
      <c r="B45" s="1">
        <v>711.31</v>
      </c>
      <c r="C45" s="2">
        <f t="shared" si="0"/>
        <v>468.43999999999994</v>
      </c>
      <c r="D45" s="8">
        <v>242.87</v>
      </c>
    </row>
    <row r="46" spans="1:4" x14ac:dyDescent="0.25">
      <c r="A46" s="3" t="s">
        <v>46</v>
      </c>
      <c r="B46" s="1">
        <v>188.12</v>
      </c>
      <c r="C46" s="2">
        <f t="shared" si="0"/>
        <v>96.140000000000015</v>
      </c>
      <c r="D46" s="8">
        <v>91.97999999999999</v>
      </c>
    </row>
    <row r="47" spans="1:4" x14ac:dyDescent="0.25">
      <c r="A47" s="3" t="s">
        <v>47</v>
      </c>
      <c r="B47" s="1">
        <v>182.84</v>
      </c>
      <c r="C47" s="2">
        <f t="shared" si="0"/>
        <v>137.59</v>
      </c>
      <c r="D47" s="8">
        <v>45.25</v>
      </c>
    </row>
    <row r="48" spans="1:4" x14ac:dyDescent="0.25">
      <c r="A48" s="3" t="s">
        <v>48</v>
      </c>
      <c r="B48" s="1">
        <v>183.13</v>
      </c>
      <c r="C48" s="2">
        <f t="shared" si="0"/>
        <v>137.85</v>
      </c>
      <c r="D48" s="8">
        <v>45.28</v>
      </c>
    </row>
    <row r="49" spans="1:5" x14ac:dyDescent="0.25">
      <c r="A49" s="3" t="s">
        <v>49</v>
      </c>
      <c r="B49" s="1">
        <v>180.18</v>
      </c>
      <c r="C49" s="2">
        <f t="shared" si="0"/>
        <v>90.07</v>
      </c>
      <c r="D49" s="8">
        <v>90.110000000000014</v>
      </c>
    </row>
    <row r="50" spans="1:5" x14ac:dyDescent="0.25">
      <c r="A50" s="3" t="s">
        <v>50</v>
      </c>
      <c r="B50" s="1">
        <v>236.86</v>
      </c>
      <c r="C50" s="2">
        <f t="shared" si="0"/>
        <v>171.37000000000003</v>
      </c>
      <c r="D50" s="8">
        <v>65.489999999999981</v>
      </c>
    </row>
    <row r="51" spans="1:5" x14ac:dyDescent="0.25">
      <c r="A51" s="3" t="s">
        <v>51</v>
      </c>
      <c r="B51" s="1">
        <v>894.06</v>
      </c>
      <c r="C51" s="2">
        <f t="shared" si="0"/>
        <v>760.94999999999993</v>
      </c>
      <c r="D51" s="8">
        <v>133.11000000000001</v>
      </c>
    </row>
    <row r="52" spans="1:5" x14ac:dyDescent="0.25">
      <c r="A52" s="3" t="s">
        <v>52</v>
      </c>
      <c r="B52" s="1">
        <v>441.57</v>
      </c>
      <c r="C52" s="2">
        <f t="shared" si="0"/>
        <v>295.22000000000003</v>
      </c>
      <c r="D52" s="8">
        <v>146.35</v>
      </c>
    </row>
    <row r="53" spans="1:5" x14ac:dyDescent="0.25">
      <c r="A53" s="3" t="s">
        <v>53</v>
      </c>
      <c r="B53" s="1">
        <v>874.9</v>
      </c>
      <c r="C53" s="2">
        <f t="shared" si="0"/>
        <v>678.13</v>
      </c>
      <c r="D53" s="8">
        <v>196.76999999999998</v>
      </c>
    </row>
    <row r="54" spans="1:5" x14ac:dyDescent="0.25">
      <c r="A54" s="3" t="s">
        <v>54</v>
      </c>
      <c r="B54" s="1">
        <v>235.56</v>
      </c>
      <c r="C54" s="2">
        <f t="shared" si="0"/>
        <v>190.32</v>
      </c>
      <c r="D54" s="8">
        <v>45.240000000000009</v>
      </c>
    </row>
    <row r="55" spans="1:5" x14ac:dyDescent="0.25">
      <c r="A55" s="3" t="s">
        <v>55</v>
      </c>
      <c r="B55" s="1">
        <v>371.72</v>
      </c>
      <c r="C55" s="2">
        <f t="shared" si="0"/>
        <v>173.36</v>
      </c>
      <c r="D55" s="8">
        <v>198.36</v>
      </c>
    </row>
    <row r="56" spans="1:5" x14ac:dyDescent="0.25">
      <c r="A56" s="3" t="s">
        <v>56</v>
      </c>
      <c r="B56" s="1">
        <v>384.56</v>
      </c>
      <c r="C56" s="2">
        <f t="shared" si="0"/>
        <v>232.52</v>
      </c>
      <c r="D56" s="8">
        <f>104.83+47.21</f>
        <v>152.04</v>
      </c>
    </row>
    <row r="57" spans="1:5" x14ac:dyDescent="0.25">
      <c r="A57" s="3" t="s">
        <v>57</v>
      </c>
      <c r="B57" s="1">
        <v>372.16</v>
      </c>
      <c r="C57" s="2">
        <f t="shared" si="0"/>
        <v>229.6</v>
      </c>
      <c r="D57" s="8">
        <v>142.56000000000003</v>
      </c>
    </row>
    <row r="58" spans="1:5" x14ac:dyDescent="0.25">
      <c r="A58" s="3" t="s">
        <v>58</v>
      </c>
      <c r="B58" s="1">
        <v>374.19</v>
      </c>
      <c r="C58" s="2">
        <f t="shared" si="0"/>
        <v>201.49</v>
      </c>
      <c r="D58" s="8">
        <v>172.7</v>
      </c>
    </row>
    <row r="59" spans="1:5" x14ac:dyDescent="0.25">
      <c r="A59" s="3" t="s">
        <v>59</v>
      </c>
      <c r="B59" s="1">
        <v>391.31</v>
      </c>
      <c r="C59" s="2">
        <f t="shared" si="0"/>
        <v>194.07</v>
      </c>
      <c r="D59" s="8">
        <v>197.24</v>
      </c>
      <c r="E59" s="9"/>
    </row>
    <row r="60" spans="1:5" x14ac:dyDescent="0.25">
      <c r="A60" s="3" t="s">
        <v>60</v>
      </c>
      <c r="B60" s="1">
        <v>1697.62</v>
      </c>
      <c r="C60" s="2">
        <f t="shared" si="0"/>
        <v>1282.53</v>
      </c>
      <c r="D60" s="8">
        <v>415.09</v>
      </c>
      <c r="E60" s="9"/>
    </row>
    <row r="61" spans="1:5" x14ac:dyDescent="0.25">
      <c r="A61" s="3" t="s">
        <v>61</v>
      </c>
      <c r="B61" s="1">
        <v>497.42</v>
      </c>
      <c r="C61" s="2">
        <f t="shared" si="0"/>
        <v>355.44000000000005</v>
      </c>
      <c r="D61" s="8">
        <v>141.97999999999999</v>
      </c>
    </row>
    <row r="62" spans="1:5" x14ac:dyDescent="0.25">
      <c r="A62" s="3" t="s">
        <v>62</v>
      </c>
      <c r="B62" s="1">
        <v>492.79</v>
      </c>
      <c r="C62" s="2">
        <f t="shared" si="0"/>
        <v>403.42</v>
      </c>
      <c r="D62" s="8">
        <v>89.37</v>
      </c>
    </row>
    <row r="63" spans="1:5" x14ac:dyDescent="0.25">
      <c r="A63" s="3" t="s">
        <v>63</v>
      </c>
      <c r="B63" s="1">
        <v>495.23</v>
      </c>
      <c r="C63" s="2">
        <f t="shared" si="0"/>
        <v>308.38</v>
      </c>
      <c r="D63" s="8">
        <v>186.85</v>
      </c>
    </row>
    <row r="64" spans="1:5" x14ac:dyDescent="0.25">
      <c r="A64" s="3" t="s">
        <v>64</v>
      </c>
      <c r="B64" s="1">
        <v>503.91</v>
      </c>
      <c r="C64" s="2">
        <f t="shared" si="0"/>
        <v>231.62</v>
      </c>
      <c r="D64" s="8">
        <v>272.29000000000002</v>
      </c>
    </row>
    <row r="65" spans="1:4" x14ac:dyDescent="0.25">
      <c r="A65" s="3" t="s">
        <v>65</v>
      </c>
      <c r="B65" s="1">
        <v>1793.64</v>
      </c>
      <c r="C65" s="2">
        <f t="shared" si="0"/>
        <v>1444.8100000000002</v>
      </c>
      <c r="D65" s="8">
        <v>348.83</v>
      </c>
    </row>
    <row r="66" spans="1:4" x14ac:dyDescent="0.25">
      <c r="A66" s="3" t="s">
        <v>66</v>
      </c>
      <c r="B66" s="1">
        <v>594.24</v>
      </c>
      <c r="C66" s="2">
        <f t="shared" si="0"/>
        <v>475.68</v>
      </c>
      <c r="D66" s="8">
        <v>118.56</v>
      </c>
    </row>
    <row r="67" spans="1:4" x14ac:dyDescent="0.25">
      <c r="A67" s="3" t="s">
        <v>67</v>
      </c>
      <c r="B67" s="1">
        <v>602.69000000000005</v>
      </c>
      <c r="C67" s="2">
        <f t="shared" si="0"/>
        <v>419.74000000000007</v>
      </c>
      <c r="D67" s="8">
        <v>182.95</v>
      </c>
    </row>
    <row r="68" spans="1:4" x14ac:dyDescent="0.25">
      <c r="A68" s="3" t="s">
        <v>68</v>
      </c>
      <c r="B68" s="1">
        <v>342</v>
      </c>
      <c r="C68" s="2">
        <f t="shared" ref="C68:C131" si="1">B68-D68</f>
        <v>240.57</v>
      </c>
      <c r="D68" s="8">
        <v>101.43</v>
      </c>
    </row>
    <row r="69" spans="1:4" x14ac:dyDescent="0.25">
      <c r="A69" s="3" t="s">
        <v>69</v>
      </c>
      <c r="B69" s="1">
        <v>370.53</v>
      </c>
      <c r="C69" s="2">
        <f t="shared" si="1"/>
        <v>278.45</v>
      </c>
      <c r="D69" s="8">
        <v>92.08</v>
      </c>
    </row>
    <row r="70" spans="1:4" x14ac:dyDescent="0.25">
      <c r="A70" s="3" t="s">
        <v>70</v>
      </c>
      <c r="B70" s="1">
        <v>342.6</v>
      </c>
      <c r="C70" s="2">
        <f t="shared" si="1"/>
        <v>65.990000000000009</v>
      </c>
      <c r="D70" s="8">
        <v>276.61</v>
      </c>
    </row>
    <row r="71" spans="1:4" x14ac:dyDescent="0.25">
      <c r="A71" s="3" t="s">
        <v>71</v>
      </c>
      <c r="B71" s="1">
        <v>339.69</v>
      </c>
      <c r="C71" s="2">
        <f t="shared" si="1"/>
        <v>189.3</v>
      </c>
      <c r="D71" s="8">
        <v>150.38999999999999</v>
      </c>
    </row>
    <row r="72" spans="1:4" x14ac:dyDescent="0.25">
      <c r="A72" s="3" t="s">
        <v>72</v>
      </c>
      <c r="B72" s="1">
        <v>335.32</v>
      </c>
      <c r="C72" s="2">
        <f t="shared" si="1"/>
        <v>158.68</v>
      </c>
      <c r="D72" s="8">
        <v>176.64</v>
      </c>
    </row>
    <row r="73" spans="1:4" x14ac:dyDescent="0.25">
      <c r="A73" s="3" t="s">
        <v>73</v>
      </c>
      <c r="B73" s="1">
        <v>497.35</v>
      </c>
      <c r="C73" s="2">
        <f t="shared" si="1"/>
        <v>289.55</v>
      </c>
      <c r="D73" s="8">
        <v>207.8</v>
      </c>
    </row>
    <row r="74" spans="1:4" x14ac:dyDescent="0.25">
      <c r="A74" s="3" t="s">
        <v>74</v>
      </c>
      <c r="B74" s="1">
        <v>587.49</v>
      </c>
      <c r="C74" s="2">
        <f t="shared" si="1"/>
        <v>307.2</v>
      </c>
      <c r="D74" s="8">
        <v>280.29000000000002</v>
      </c>
    </row>
    <row r="75" spans="1:4" x14ac:dyDescent="0.25">
      <c r="A75" s="3" t="s">
        <v>75</v>
      </c>
      <c r="B75" s="1">
        <v>462.24</v>
      </c>
      <c r="C75" s="2">
        <f t="shared" si="1"/>
        <v>297.02999999999997</v>
      </c>
      <c r="D75" s="8">
        <v>165.21</v>
      </c>
    </row>
    <row r="76" spans="1:4" x14ac:dyDescent="0.25">
      <c r="A76" s="3" t="s">
        <v>76</v>
      </c>
      <c r="B76" s="1">
        <v>1919.24</v>
      </c>
      <c r="C76" s="2">
        <f t="shared" si="1"/>
        <v>1607.87</v>
      </c>
      <c r="D76" s="8">
        <v>311.37</v>
      </c>
    </row>
    <row r="77" spans="1:4" x14ac:dyDescent="0.25">
      <c r="A77" s="3" t="s">
        <v>77</v>
      </c>
      <c r="B77" s="1">
        <v>610.66999999999996</v>
      </c>
      <c r="C77" s="2">
        <f t="shared" si="1"/>
        <v>475.53</v>
      </c>
      <c r="D77" s="8">
        <v>135.13999999999999</v>
      </c>
    </row>
    <row r="78" spans="1:4" x14ac:dyDescent="0.25">
      <c r="A78" s="3" t="s">
        <v>78</v>
      </c>
      <c r="B78" s="1">
        <v>665.11</v>
      </c>
      <c r="C78" s="2">
        <f t="shared" si="1"/>
        <v>443.3</v>
      </c>
      <c r="D78" s="8">
        <v>221.81</v>
      </c>
    </row>
    <row r="79" spans="1:4" x14ac:dyDescent="0.25">
      <c r="A79" s="3" t="s">
        <v>79</v>
      </c>
      <c r="B79" s="1">
        <v>535.71</v>
      </c>
      <c r="C79" s="2">
        <f t="shared" si="1"/>
        <v>456.85</v>
      </c>
      <c r="D79" s="8">
        <v>78.860000000000014</v>
      </c>
    </row>
    <row r="80" spans="1:4" x14ac:dyDescent="0.25">
      <c r="A80" s="3" t="s">
        <v>80</v>
      </c>
      <c r="B80" s="1">
        <v>612.25</v>
      </c>
      <c r="C80" s="2">
        <f t="shared" si="1"/>
        <v>521.30999999999995</v>
      </c>
      <c r="D80" s="8">
        <v>90.94</v>
      </c>
    </row>
    <row r="81" spans="1:5" x14ac:dyDescent="0.25">
      <c r="A81" s="3" t="s">
        <v>81</v>
      </c>
      <c r="B81" s="1">
        <v>686.5</v>
      </c>
      <c r="C81" s="2">
        <f t="shared" si="1"/>
        <v>572.66000000000008</v>
      </c>
      <c r="D81" s="8">
        <v>113.83999999999992</v>
      </c>
    </row>
    <row r="82" spans="1:5" x14ac:dyDescent="0.25">
      <c r="A82" s="3" t="s">
        <v>82</v>
      </c>
      <c r="B82" s="1">
        <v>645.39</v>
      </c>
      <c r="C82" s="2">
        <f t="shared" si="1"/>
        <v>473.51</v>
      </c>
      <c r="D82" s="8">
        <v>171.88</v>
      </c>
    </row>
    <row r="83" spans="1:5" x14ac:dyDescent="0.25">
      <c r="A83" s="3" t="s">
        <v>83</v>
      </c>
      <c r="B83" s="1">
        <v>302.94</v>
      </c>
      <c r="C83" s="2">
        <f t="shared" si="1"/>
        <v>203.42000000000002</v>
      </c>
      <c r="D83" s="8">
        <v>99.52</v>
      </c>
    </row>
    <row r="84" spans="1:5" x14ac:dyDescent="0.25">
      <c r="A84" s="3" t="s">
        <v>84</v>
      </c>
      <c r="B84" s="1">
        <v>1599.41</v>
      </c>
      <c r="C84" s="2">
        <f t="shared" si="1"/>
        <v>949.50000000000011</v>
      </c>
      <c r="D84" s="8">
        <v>649.91</v>
      </c>
      <c r="E84" s="9"/>
    </row>
    <row r="85" spans="1:5" x14ac:dyDescent="0.25">
      <c r="A85" s="3" t="s">
        <v>85</v>
      </c>
      <c r="B85" s="1">
        <v>1501.63</v>
      </c>
      <c r="C85" s="2">
        <f t="shared" si="1"/>
        <v>906.90000000000009</v>
      </c>
      <c r="D85" s="8">
        <v>594.73</v>
      </c>
    </row>
    <row r="86" spans="1:5" x14ac:dyDescent="0.25">
      <c r="A86" s="3" t="s">
        <v>86</v>
      </c>
      <c r="B86" s="1">
        <v>564.98</v>
      </c>
      <c r="C86" s="2">
        <f t="shared" si="1"/>
        <v>497.65</v>
      </c>
      <c r="D86" s="8">
        <v>67.330000000000041</v>
      </c>
    </row>
    <row r="87" spans="1:5" x14ac:dyDescent="0.25">
      <c r="A87" s="3" t="s">
        <v>87</v>
      </c>
      <c r="B87" s="1">
        <v>3615.99</v>
      </c>
      <c r="C87" s="2">
        <f t="shared" si="1"/>
        <v>3293.56</v>
      </c>
      <c r="D87" s="8">
        <v>322.43</v>
      </c>
    </row>
    <row r="88" spans="1:5" x14ac:dyDescent="0.25">
      <c r="A88" s="3" t="s">
        <v>88</v>
      </c>
      <c r="B88" s="1">
        <v>1135.77</v>
      </c>
      <c r="C88" s="2">
        <f t="shared" si="1"/>
        <v>881.04</v>
      </c>
      <c r="D88" s="8">
        <v>254.73</v>
      </c>
    </row>
    <row r="89" spans="1:5" x14ac:dyDescent="0.25">
      <c r="A89" s="3" t="s">
        <v>89</v>
      </c>
      <c r="B89" s="1">
        <v>780.52</v>
      </c>
      <c r="C89" s="2">
        <f t="shared" si="1"/>
        <v>504.06</v>
      </c>
      <c r="D89" s="8">
        <v>276.45999999999998</v>
      </c>
    </row>
    <row r="90" spans="1:5" x14ac:dyDescent="0.25">
      <c r="A90" s="3" t="s">
        <v>90</v>
      </c>
      <c r="B90" s="1">
        <v>485.44</v>
      </c>
      <c r="C90" s="2">
        <f t="shared" si="1"/>
        <v>409.19</v>
      </c>
      <c r="D90" s="8">
        <v>76.25</v>
      </c>
    </row>
    <row r="91" spans="1:5" x14ac:dyDescent="0.25">
      <c r="A91" s="3" t="s">
        <v>91</v>
      </c>
      <c r="B91" s="1">
        <v>183.15</v>
      </c>
      <c r="C91" s="2">
        <f t="shared" si="1"/>
        <v>90.5</v>
      </c>
      <c r="D91" s="8">
        <v>92.65</v>
      </c>
    </row>
    <row r="92" spans="1:5" x14ac:dyDescent="0.25">
      <c r="A92" s="3" t="s">
        <v>92</v>
      </c>
      <c r="B92" s="1">
        <v>571.67999999999995</v>
      </c>
      <c r="C92" s="2">
        <f t="shared" si="1"/>
        <v>518.78</v>
      </c>
      <c r="D92" s="8">
        <v>52.899999999999977</v>
      </c>
    </row>
    <row r="93" spans="1:5" x14ac:dyDescent="0.25">
      <c r="A93" s="3" t="s">
        <v>93</v>
      </c>
      <c r="B93" s="1">
        <v>796.69</v>
      </c>
      <c r="C93" s="2">
        <f t="shared" si="1"/>
        <v>363.23000000000008</v>
      </c>
      <c r="D93" s="8">
        <v>433.46</v>
      </c>
    </row>
    <row r="94" spans="1:5" x14ac:dyDescent="0.25">
      <c r="A94" s="3" t="s">
        <v>94</v>
      </c>
      <c r="B94" s="1">
        <v>802.2</v>
      </c>
      <c r="C94" s="2">
        <f t="shared" si="1"/>
        <v>489.50000000000006</v>
      </c>
      <c r="D94" s="8">
        <v>312.7</v>
      </c>
    </row>
    <row r="95" spans="1:5" x14ac:dyDescent="0.25">
      <c r="A95" s="3" t="s">
        <v>95</v>
      </c>
      <c r="B95" s="1">
        <v>184.09</v>
      </c>
      <c r="C95" s="2">
        <f t="shared" si="1"/>
        <v>46.169999999999987</v>
      </c>
      <c r="D95" s="8">
        <v>137.92000000000002</v>
      </c>
    </row>
    <row r="96" spans="1:5" x14ac:dyDescent="0.25">
      <c r="A96" s="3" t="s">
        <v>96</v>
      </c>
      <c r="B96" s="1">
        <v>382.69</v>
      </c>
      <c r="C96" s="2">
        <f t="shared" si="1"/>
        <v>275.60000000000002</v>
      </c>
      <c r="D96" s="8">
        <v>107.09</v>
      </c>
    </row>
    <row r="97" spans="1:6" x14ac:dyDescent="0.25">
      <c r="A97" s="3" t="s">
        <v>97</v>
      </c>
      <c r="B97" s="1">
        <v>801.13</v>
      </c>
      <c r="C97" s="2">
        <f t="shared" si="1"/>
        <v>428.86</v>
      </c>
      <c r="D97" s="8">
        <v>372.27</v>
      </c>
    </row>
    <row r="98" spans="1:6" x14ac:dyDescent="0.25">
      <c r="A98" s="3" t="s">
        <v>98</v>
      </c>
      <c r="B98" s="1">
        <v>1710.14</v>
      </c>
      <c r="C98" s="2">
        <f t="shared" si="1"/>
        <v>1599.64</v>
      </c>
      <c r="D98" s="8">
        <v>110.5</v>
      </c>
    </row>
    <row r="99" spans="1:6" x14ac:dyDescent="0.25">
      <c r="A99" s="3" t="s">
        <v>99</v>
      </c>
      <c r="B99" s="1">
        <v>792.73</v>
      </c>
      <c r="C99" s="2">
        <f t="shared" si="1"/>
        <v>529.79999999999995</v>
      </c>
      <c r="D99" s="8">
        <v>262.93</v>
      </c>
      <c r="E99" s="9"/>
    </row>
    <row r="100" spans="1:6" x14ac:dyDescent="0.25">
      <c r="A100" s="3" t="s">
        <v>100</v>
      </c>
      <c r="B100" s="1">
        <v>181.62</v>
      </c>
      <c r="C100" s="2">
        <f t="shared" si="1"/>
        <v>136.75</v>
      </c>
      <c r="D100" s="8">
        <v>44.870000000000005</v>
      </c>
    </row>
    <row r="101" spans="1:6" x14ac:dyDescent="0.25">
      <c r="A101" s="3" t="s">
        <v>101</v>
      </c>
      <c r="B101" s="1">
        <v>782.67</v>
      </c>
      <c r="C101" s="2">
        <f t="shared" si="1"/>
        <v>653.02</v>
      </c>
      <c r="D101" s="8">
        <v>129.65</v>
      </c>
    </row>
    <row r="102" spans="1:6" x14ac:dyDescent="0.25">
      <c r="A102" s="3" t="s">
        <v>102</v>
      </c>
      <c r="B102" s="1">
        <v>597.59</v>
      </c>
      <c r="C102" s="2">
        <f t="shared" si="1"/>
        <v>502.66</v>
      </c>
      <c r="D102" s="8">
        <v>94.93</v>
      </c>
    </row>
    <row r="103" spans="1:6" x14ac:dyDescent="0.25">
      <c r="A103" s="3" t="s">
        <v>103</v>
      </c>
      <c r="B103" s="1">
        <v>437.93</v>
      </c>
      <c r="C103" s="2">
        <f t="shared" si="1"/>
        <v>241.86</v>
      </c>
      <c r="D103" s="8">
        <v>196.07</v>
      </c>
    </row>
    <row r="104" spans="1:6" x14ac:dyDescent="0.25">
      <c r="A104" s="3" t="s">
        <v>104</v>
      </c>
      <c r="B104" s="1">
        <v>182.58</v>
      </c>
      <c r="C104" s="2">
        <f t="shared" si="1"/>
        <v>91.500000000000014</v>
      </c>
      <c r="D104" s="8">
        <v>91.08</v>
      </c>
    </row>
    <row r="105" spans="1:6" x14ac:dyDescent="0.25">
      <c r="A105" s="3" t="s">
        <v>105</v>
      </c>
      <c r="B105" s="1">
        <v>189.01</v>
      </c>
      <c r="C105" s="2">
        <f t="shared" si="1"/>
        <v>143.53</v>
      </c>
      <c r="D105" s="8">
        <v>45.47999999999999</v>
      </c>
    </row>
    <row r="106" spans="1:6" x14ac:dyDescent="0.25">
      <c r="A106" s="3" t="s">
        <v>106</v>
      </c>
      <c r="B106" s="1">
        <v>786.59</v>
      </c>
      <c r="C106" s="2">
        <f t="shared" si="1"/>
        <v>695.22</v>
      </c>
      <c r="D106" s="8">
        <v>91.37</v>
      </c>
    </row>
    <row r="107" spans="1:6" x14ac:dyDescent="0.25">
      <c r="A107" s="3" t="s">
        <v>107</v>
      </c>
      <c r="B107" s="1">
        <v>1129.96</v>
      </c>
      <c r="C107" s="2">
        <f t="shared" si="1"/>
        <v>956.40000000000009</v>
      </c>
      <c r="D107" s="8">
        <v>173.56</v>
      </c>
    </row>
    <row r="108" spans="1:6" x14ac:dyDescent="0.25">
      <c r="A108" s="3" t="s">
        <v>108</v>
      </c>
      <c r="B108" s="1">
        <v>376.56</v>
      </c>
      <c r="C108" s="2">
        <f t="shared" si="1"/>
        <v>313.83</v>
      </c>
      <c r="D108" s="8">
        <v>62.730000000000018</v>
      </c>
    </row>
    <row r="109" spans="1:6" x14ac:dyDescent="0.25">
      <c r="A109" s="3" t="s">
        <v>109</v>
      </c>
      <c r="B109" s="1">
        <v>571.30999999999995</v>
      </c>
      <c r="C109" s="2">
        <f t="shared" si="1"/>
        <v>491.13999999999993</v>
      </c>
      <c r="D109" s="8">
        <v>80.17</v>
      </c>
    </row>
    <row r="110" spans="1:6" x14ac:dyDescent="0.25">
      <c r="A110" s="3" t="s">
        <v>110</v>
      </c>
      <c r="B110" s="1">
        <v>798.18</v>
      </c>
      <c r="C110" s="2">
        <f t="shared" si="1"/>
        <v>578.53</v>
      </c>
      <c r="D110" s="8">
        <v>219.65</v>
      </c>
      <c r="F110" s="9"/>
    </row>
    <row r="111" spans="1:6" x14ac:dyDescent="0.25">
      <c r="A111" s="3" t="s">
        <v>111</v>
      </c>
      <c r="B111" s="1">
        <v>849.59</v>
      </c>
      <c r="C111" s="2">
        <f t="shared" si="1"/>
        <v>642.69000000000005</v>
      </c>
      <c r="D111" s="8">
        <v>206.9</v>
      </c>
    </row>
    <row r="112" spans="1:6" x14ac:dyDescent="0.25">
      <c r="A112" s="3" t="s">
        <v>112</v>
      </c>
      <c r="B112" s="1">
        <v>788.08</v>
      </c>
      <c r="C112" s="2">
        <f t="shared" si="1"/>
        <v>477.85</v>
      </c>
      <c r="D112" s="8">
        <v>310.23</v>
      </c>
      <c r="E112" s="9"/>
    </row>
    <row r="113" spans="1:4" x14ac:dyDescent="0.25">
      <c r="A113" s="3" t="s">
        <v>113</v>
      </c>
      <c r="B113" s="1">
        <v>183.69</v>
      </c>
      <c r="C113" s="2">
        <f t="shared" si="1"/>
        <v>137.85</v>
      </c>
      <c r="D113" s="8">
        <v>45.84</v>
      </c>
    </row>
    <row r="114" spans="1:4" x14ac:dyDescent="0.25">
      <c r="A114" s="3" t="s">
        <v>114</v>
      </c>
      <c r="B114" s="1">
        <v>180.72</v>
      </c>
      <c r="C114" s="2">
        <f t="shared" si="1"/>
        <v>90.079999999999984</v>
      </c>
      <c r="D114" s="8">
        <v>90.640000000000015</v>
      </c>
    </row>
    <row r="115" spans="1:4" x14ac:dyDescent="0.25">
      <c r="A115" s="3" t="s">
        <v>115</v>
      </c>
      <c r="B115" s="1">
        <v>491.58</v>
      </c>
      <c r="C115" s="2">
        <f t="shared" si="1"/>
        <v>399.84</v>
      </c>
      <c r="D115" s="8">
        <v>91.740000000000009</v>
      </c>
    </row>
    <row r="116" spans="1:4" x14ac:dyDescent="0.25">
      <c r="A116" s="3" t="s">
        <v>116</v>
      </c>
      <c r="B116" s="1">
        <v>1796.22</v>
      </c>
      <c r="C116" s="2">
        <f t="shared" si="1"/>
        <v>1332.46</v>
      </c>
      <c r="D116" s="8">
        <v>463.76</v>
      </c>
    </row>
    <row r="117" spans="1:4" x14ac:dyDescent="0.25">
      <c r="A117" s="3" t="s">
        <v>117</v>
      </c>
      <c r="B117" s="1">
        <v>800.41</v>
      </c>
      <c r="C117" s="2">
        <f t="shared" si="1"/>
        <v>485.85999999999996</v>
      </c>
      <c r="D117" s="8">
        <v>314.55</v>
      </c>
    </row>
    <row r="118" spans="1:4" x14ac:dyDescent="0.25">
      <c r="A118" s="3" t="s">
        <v>118</v>
      </c>
      <c r="B118" s="1">
        <v>1141.96</v>
      </c>
      <c r="C118" s="2">
        <f t="shared" si="1"/>
        <v>888.32</v>
      </c>
      <c r="D118" s="8">
        <v>253.64</v>
      </c>
    </row>
    <row r="119" spans="1:4" x14ac:dyDescent="0.25">
      <c r="A119" s="3" t="s">
        <v>119</v>
      </c>
      <c r="B119" s="11">
        <v>1971.51</v>
      </c>
      <c r="C119" s="2">
        <f t="shared" si="1"/>
        <v>1741.79</v>
      </c>
      <c r="D119" s="8">
        <v>229.72</v>
      </c>
    </row>
    <row r="120" spans="1:4" x14ac:dyDescent="0.25">
      <c r="A120" s="3" t="s">
        <v>120</v>
      </c>
      <c r="B120" s="1">
        <v>1157.29</v>
      </c>
      <c r="C120" s="2">
        <f t="shared" si="1"/>
        <v>859.99</v>
      </c>
      <c r="D120" s="8">
        <v>297.3</v>
      </c>
    </row>
    <row r="121" spans="1:4" x14ac:dyDescent="0.25">
      <c r="A121" s="3" t="s">
        <v>121</v>
      </c>
      <c r="B121" s="1">
        <v>798.29</v>
      </c>
      <c r="C121" s="2">
        <f t="shared" si="1"/>
        <v>480.84</v>
      </c>
      <c r="D121" s="8">
        <v>317.45</v>
      </c>
    </row>
    <row r="122" spans="1:4" x14ac:dyDescent="0.25">
      <c r="A122" s="3" t="s">
        <v>122</v>
      </c>
      <c r="B122" s="1">
        <v>788.37</v>
      </c>
      <c r="C122" s="2">
        <f t="shared" si="1"/>
        <v>370.65</v>
      </c>
      <c r="D122" s="8">
        <v>417.72</v>
      </c>
    </row>
    <row r="123" spans="1:4" x14ac:dyDescent="0.25">
      <c r="A123" s="3" t="s">
        <v>123</v>
      </c>
      <c r="B123" s="1">
        <v>1685.71</v>
      </c>
      <c r="C123" s="2">
        <f t="shared" si="1"/>
        <v>1339.14</v>
      </c>
      <c r="D123" s="8">
        <v>346.57</v>
      </c>
    </row>
    <row r="124" spans="1:4" x14ac:dyDescent="0.25">
      <c r="A124" s="3" t="s">
        <v>124</v>
      </c>
      <c r="B124" s="1">
        <v>428.15</v>
      </c>
      <c r="C124" s="2">
        <f t="shared" si="1"/>
        <v>241.33</v>
      </c>
      <c r="D124" s="8">
        <v>186.81999999999996</v>
      </c>
    </row>
    <row r="125" spans="1:4" x14ac:dyDescent="0.25">
      <c r="A125" s="3" t="s">
        <v>125</v>
      </c>
      <c r="B125" s="1">
        <v>1801.86</v>
      </c>
      <c r="C125" s="2">
        <f t="shared" si="1"/>
        <v>1490.4499999999998</v>
      </c>
      <c r="D125" s="8">
        <v>311.41000000000003</v>
      </c>
    </row>
    <row r="126" spans="1:4" x14ac:dyDescent="0.25">
      <c r="A126" s="3" t="s">
        <v>126</v>
      </c>
      <c r="B126" s="1">
        <v>1316.13</v>
      </c>
      <c r="C126" s="2">
        <f t="shared" si="1"/>
        <v>862.68000000000006</v>
      </c>
      <c r="D126" s="8">
        <v>453.45</v>
      </c>
    </row>
    <row r="127" spans="1:4" x14ac:dyDescent="0.25">
      <c r="A127" s="3" t="s">
        <v>127</v>
      </c>
      <c r="B127" s="1">
        <v>1698.6</v>
      </c>
      <c r="C127" s="2">
        <f t="shared" si="1"/>
        <v>1557.1599999999999</v>
      </c>
      <c r="D127" s="8">
        <v>141.44000000000005</v>
      </c>
    </row>
    <row r="128" spans="1:4" x14ac:dyDescent="0.25">
      <c r="A128" s="3" t="s">
        <v>128</v>
      </c>
      <c r="B128" s="1">
        <v>792.71</v>
      </c>
      <c r="C128" s="2">
        <f t="shared" si="1"/>
        <v>614.95000000000005</v>
      </c>
      <c r="D128" s="8">
        <v>177.76</v>
      </c>
    </row>
    <row r="129" spans="1:5" x14ac:dyDescent="0.25">
      <c r="A129" s="3" t="s">
        <v>129</v>
      </c>
      <c r="B129" s="1">
        <v>869.99</v>
      </c>
      <c r="C129" s="2">
        <f t="shared" si="1"/>
        <v>318.35000000000002</v>
      </c>
      <c r="D129" s="8">
        <v>551.64</v>
      </c>
    </row>
    <row r="130" spans="1:5" x14ac:dyDescent="0.25">
      <c r="A130" s="3" t="s">
        <v>130</v>
      </c>
      <c r="B130" s="1">
        <v>1811.26</v>
      </c>
      <c r="C130" s="2">
        <f t="shared" si="1"/>
        <v>1126.78</v>
      </c>
      <c r="D130" s="8">
        <v>684.48</v>
      </c>
      <c r="E130" s="9"/>
    </row>
    <row r="131" spans="1:5" x14ac:dyDescent="0.25">
      <c r="A131" s="3" t="s">
        <v>133</v>
      </c>
      <c r="B131" s="1">
        <v>456.19</v>
      </c>
      <c r="C131" s="2">
        <f t="shared" si="1"/>
        <v>49.300000000000011</v>
      </c>
      <c r="D131" s="8">
        <v>406.89</v>
      </c>
    </row>
    <row r="132" spans="1:5" x14ac:dyDescent="0.25">
      <c r="A132" s="3" t="s">
        <v>134</v>
      </c>
      <c r="B132" s="1">
        <v>378.79</v>
      </c>
      <c r="C132" s="2">
        <f t="shared" ref="C132:C139" si="2">B132-D132</f>
        <v>223.99</v>
      </c>
      <c r="D132" s="8">
        <v>154.80000000000001</v>
      </c>
    </row>
    <row r="133" spans="1:5" x14ac:dyDescent="0.25">
      <c r="A133" s="3" t="s">
        <v>135</v>
      </c>
      <c r="B133" s="1">
        <v>781</v>
      </c>
      <c r="C133" s="2">
        <f t="shared" si="2"/>
        <v>479.28</v>
      </c>
      <c r="D133" s="8">
        <v>301.72000000000003</v>
      </c>
    </row>
    <row r="134" spans="1:5" x14ac:dyDescent="0.25">
      <c r="A134" s="3" t="s">
        <v>136</v>
      </c>
      <c r="B134" s="1">
        <v>376.1</v>
      </c>
      <c r="C134" s="2">
        <f t="shared" si="2"/>
        <v>295.51</v>
      </c>
      <c r="D134" s="8">
        <v>80.59</v>
      </c>
    </row>
    <row r="135" spans="1:5" x14ac:dyDescent="0.25">
      <c r="A135" s="3" t="s">
        <v>137</v>
      </c>
      <c r="B135" s="1">
        <v>487.67</v>
      </c>
      <c r="C135" s="2">
        <f t="shared" si="2"/>
        <v>348.17</v>
      </c>
      <c r="D135" s="8">
        <v>139.5</v>
      </c>
    </row>
    <row r="136" spans="1:5" x14ac:dyDescent="0.25">
      <c r="A136" s="3" t="s">
        <v>138</v>
      </c>
      <c r="B136" s="1">
        <v>590.01</v>
      </c>
      <c r="C136" s="2">
        <f t="shared" si="2"/>
        <v>358.61</v>
      </c>
      <c r="D136" s="8">
        <v>231.4</v>
      </c>
    </row>
    <row r="137" spans="1:5" x14ac:dyDescent="0.25">
      <c r="A137" s="3" t="s">
        <v>139</v>
      </c>
      <c r="B137" s="1">
        <v>475.65</v>
      </c>
      <c r="C137" s="2">
        <f t="shared" si="2"/>
        <v>437.32</v>
      </c>
      <c r="D137" s="8">
        <v>38.33</v>
      </c>
    </row>
    <row r="138" spans="1:5" x14ac:dyDescent="0.25">
      <c r="A138" s="3" t="s">
        <v>140</v>
      </c>
      <c r="B138" s="1">
        <v>373.91</v>
      </c>
      <c r="C138" s="2">
        <f t="shared" si="2"/>
        <v>326.34000000000003</v>
      </c>
      <c r="D138" s="8">
        <v>47.57</v>
      </c>
    </row>
    <row r="139" spans="1:5" x14ac:dyDescent="0.25">
      <c r="A139" s="3" t="s">
        <v>141</v>
      </c>
      <c r="B139" s="1">
        <v>510.7</v>
      </c>
      <c r="C139" s="2">
        <f t="shared" si="2"/>
        <v>472.2</v>
      </c>
      <c r="D139" s="8">
        <v>38.5</v>
      </c>
    </row>
    <row r="140" spans="1:5" x14ac:dyDescent="0.25">
      <c r="A140" s="4" t="s">
        <v>131</v>
      </c>
      <c r="B140" s="4">
        <f>SUM(B3:B139)</f>
        <v>99500.349999999977</v>
      </c>
      <c r="C140" s="12">
        <f>SUM(C3:C138)</f>
        <v>70907.180000000008</v>
      </c>
      <c r="D140" s="7">
        <f>SUM(D3:D139)</f>
        <v>28120.970000000012</v>
      </c>
    </row>
  </sheetData>
  <mergeCells count="1">
    <mergeCell ref="A1:D1"/>
  </mergeCells>
  <printOptions horizontalCentered="1"/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11-05-2022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Kołacz</dc:creator>
  <cp:lastModifiedBy>Dominika Brzezińska</cp:lastModifiedBy>
  <cp:lastPrinted>2018-02-23T09:16:40Z</cp:lastPrinted>
  <dcterms:created xsi:type="dcterms:W3CDTF">2017-09-15T09:42:11Z</dcterms:created>
  <dcterms:modified xsi:type="dcterms:W3CDTF">2022-12-12T08:09:57Z</dcterms:modified>
</cp:coreProperties>
</file>